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Квалификация" sheetId="1" r:id="rId1"/>
    <sheet name="1-4 ФИНАЛА" sheetId="2" r:id="rId2"/>
    <sheet name="1-2 ФИНАЛА" sheetId="3" r:id="rId3"/>
    <sheet name="3-4 место" sheetId="4" r:id="rId4"/>
    <sheet name="1-2 место" sheetId="5" r:id="rId5"/>
  </sheets>
  <definedNames>
    <definedName name="_xlnm.Print_Area" localSheetId="4">'1-2 место'!$A$1:$N$13</definedName>
    <definedName name="_xlnm.Print_Area" localSheetId="2">'1-2 ФИНАЛА'!$A$1:$N$19</definedName>
    <definedName name="_xlnm.Print_Area" localSheetId="1">'1-4 ФИНАЛА'!$A$1:$N$31</definedName>
    <definedName name="_xlnm.Print_Area" localSheetId="3">'3-4 место'!$A$1:$N$13</definedName>
  </definedNames>
  <calcPr fullCalcOnLoad="1"/>
</workbook>
</file>

<file path=xl/sharedStrings.xml><?xml version="1.0" encoding="utf-8"?>
<sst xmlns="http://schemas.openxmlformats.org/spreadsheetml/2006/main" count="313" uniqueCount="103">
  <si>
    <t xml:space="preserve"> «УТВЕРЖДАЮ»</t>
  </si>
  <si>
    <t>главный судья соревнований</t>
  </si>
  <si>
    <t>судья международной категории</t>
  </si>
  <si>
    <t>ИТОГО
очков</t>
  </si>
  <si>
    <t>Время полета</t>
  </si>
  <si>
    <t>Шпиговская Г.А.
Губарь Л.Н.</t>
  </si>
  <si>
    <t>Майоров А.В.
Шварц С.А.</t>
  </si>
  <si>
    <t>Летчик /
член экипажа</t>
  </si>
  <si>
    <t>Позывной</t>
  </si>
  <si>
    <t>Очки за время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</si>
  <si>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</si>
  <si>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</si>
  <si>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</si>
  <si>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</si>
  <si>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</si>
  <si>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</si>
  <si>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</si>
  <si>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</si>
  <si>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</si>
  <si>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В.БОЛВАЧЕВ</t>
  </si>
  <si>
    <t xml:space="preserve">
Главный секретарь соревнований
судья международной категории 
____________________________ И.ГРУШИНА</t>
  </si>
  <si>
    <t>1-й ПОЛЕТ</t>
  </si>
  <si>
    <t>3-й ПОЛЕТ</t>
  </si>
  <si>
    <t>2-й ПОЛЕТ</t>
  </si>
  <si>
    <t>№ полета</t>
  </si>
  <si>
    <t>СЧЕТ</t>
  </si>
  <si>
    <t>Победы</t>
  </si>
  <si>
    <t>№№
пары</t>
  </si>
  <si>
    <t>Судья 1</t>
  </si>
  <si>
    <t>Судья 2</t>
  </si>
  <si>
    <t>Судья 3</t>
  </si>
  <si>
    <t>Судья 4</t>
  </si>
  <si>
    <t>Косенкова Л.И.
Прокофьева Е.В.</t>
  </si>
  <si>
    <t>Чернов В.Н.
Пинтелин А.В.</t>
  </si>
  <si>
    <t>1'35",4</t>
  </si>
  <si>
    <t>Коротаев В.В.
Буров Н.С.</t>
  </si>
  <si>
    <t>Тупиков С.Н.
Панарин В.А.</t>
  </si>
  <si>
    <t>04</t>
  </si>
  <si>
    <t>Сотников М.А.
Поуджюкас О.П.</t>
  </si>
  <si>
    <t>Судья 5</t>
  </si>
  <si>
    <t>МЕСТО</t>
  </si>
  <si>
    <t>Курпитко А.
Головкин В.В.</t>
  </si>
  <si>
    <t>Афанасьев А.
Родионов Н.С.</t>
  </si>
  <si>
    <t>Дегтярь В.В.
Васильев П.В.</t>
  </si>
  <si>
    <t>Спорт.орга-низация,
город</t>
  </si>
  <si>
    <t>МОАТСК
Моск.обл</t>
  </si>
  <si>
    <t>ЦСК ВВС
г.Самара</t>
  </si>
  <si>
    <t>СВВАУЛ</t>
  </si>
  <si>
    <t>1-й ВК
Аэросоюз</t>
  </si>
  <si>
    <t>1'24",0</t>
  </si>
  <si>
    <t>1'25",1</t>
  </si>
  <si>
    <t>1'25",7</t>
  </si>
  <si>
    <t>1'38",3</t>
  </si>
  <si>
    <t>1'31",0</t>
  </si>
  <si>
    <t>1'32",0</t>
  </si>
  <si>
    <t>1'58",4</t>
  </si>
  <si>
    <t>1'42",9</t>
  </si>
  <si>
    <t>1'37",8</t>
  </si>
  <si>
    <t>1'47",6</t>
  </si>
  <si>
    <t>1'27",1</t>
  </si>
  <si>
    <t>1'45",0</t>
  </si>
  <si>
    <t>1'27",8</t>
  </si>
  <si>
    <t>1'52",4</t>
  </si>
  <si>
    <r>
      <t xml:space="preserve">Всероссийские соревнования по вертолетному спорту "Кубок Гран-При"
ПРОТОКОЛ № 2
</t>
    </r>
    <r>
      <rPr>
        <b/>
        <sz val="12"/>
        <rFont val="Arial Cyr"/>
        <family val="0"/>
      </rPr>
      <t xml:space="preserve">1/4 ФИНАЛА  </t>
    </r>
    <r>
      <rPr>
        <sz val="12"/>
        <rFont val="Arial Cyr"/>
        <family val="0"/>
      </rPr>
      <t xml:space="preserve">по упражнению № 1 "СЛАЛОМ"  
Место соревнований – Сызрань Самарской области, аэродром "Троекуровка"                                           Дата «29 мая 2010 г.                         </t>
    </r>
  </si>
  <si>
    <t>2:0</t>
  </si>
  <si>
    <t>1'20",6</t>
  </si>
  <si>
    <t>1'25",0</t>
  </si>
  <si>
    <t>1'32",9</t>
  </si>
  <si>
    <t>1'28",4</t>
  </si>
  <si>
    <t>1'24",8</t>
  </si>
  <si>
    <t>1'21",3</t>
  </si>
  <si>
    <t>1:2</t>
  </si>
  <si>
    <t>1'31",1</t>
  </si>
  <si>
    <t>1'24",1</t>
  </si>
  <si>
    <t>1'26",3</t>
  </si>
  <si>
    <t>1'22",0</t>
  </si>
  <si>
    <t>1'27",9</t>
  </si>
  <si>
    <t>1'27",4</t>
  </si>
  <si>
    <t>1'39",6</t>
  </si>
  <si>
    <t>1'35",5</t>
  </si>
  <si>
    <t>1'35",6</t>
  </si>
  <si>
    <t>1'29",8</t>
  </si>
  <si>
    <t>0:2</t>
  </si>
  <si>
    <t>Старший судья по Упражнению № 1
судья первой категории 
________________________А.ШЕИН</t>
  </si>
  <si>
    <r>
      <t xml:space="preserve">Всероссийские соревнования по вертолетному спорту "Кубок Гран-При"
ПРОТОКОЛ № 3
</t>
    </r>
    <r>
      <rPr>
        <b/>
        <sz val="12"/>
        <rFont val="Arial Cyr"/>
        <family val="0"/>
      </rPr>
      <t xml:space="preserve">1/2 ФИНАЛА  </t>
    </r>
    <r>
      <rPr>
        <sz val="12"/>
        <rFont val="Arial Cyr"/>
        <family val="0"/>
      </rPr>
      <t>по упражнению № 1 "СЛАЛОМ"  
Место соревнований – Сызрань Самарской области, аэродром "Троекуровка"                                         Дата «29 мая 2010 г.</t>
    </r>
  </si>
  <si>
    <t>1'22",8</t>
  </si>
  <si>
    <t>1'27",7</t>
  </si>
  <si>
    <t>1'28",0</t>
  </si>
  <si>
    <t>1'35",0</t>
  </si>
  <si>
    <t>1'21",7</t>
  </si>
  <si>
    <t>1'19",4</t>
  </si>
  <si>
    <t>1'14",1</t>
  </si>
  <si>
    <t>1'20",4</t>
  </si>
  <si>
    <t>1'15",3</t>
  </si>
  <si>
    <t>1'19",8</t>
  </si>
  <si>
    <r>
      <t xml:space="preserve">Всероссийские соревнования по вертолетному спорту "Кубок Гран-При"
ПРОТОКОЛ № 4
</t>
    </r>
    <r>
      <rPr>
        <b/>
        <sz val="12"/>
        <rFont val="Arial Cyr"/>
        <family val="0"/>
      </rPr>
      <t xml:space="preserve">3-4 МЕСТО  </t>
    </r>
    <r>
      <rPr>
        <sz val="12"/>
        <rFont val="Arial Cyr"/>
        <family val="0"/>
      </rPr>
      <t>по упражнению № 1 "СЛАЛОМ"  
Место соревнований – Сызрань Самарской области, аэродром "Троекуровка"                                           Дата 29 мая 2010 г.</t>
    </r>
  </si>
  <si>
    <t>1'23",9</t>
  </si>
  <si>
    <t>1'26",0</t>
  </si>
  <si>
    <r>
      <t xml:space="preserve">Всероссийские соревнования по вертолетному спорту "Кубок Гран-При"
ПРОТОКОЛ № 5
</t>
    </r>
    <r>
      <rPr>
        <b/>
        <sz val="12"/>
        <rFont val="Arial Cyr"/>
        <family val="0"/>
      </rPr>
      <t xml:space="preserve">1-2 МЕСТО  </t>
    </r>
    <r>
      <rPr>
        <sz val="12"/>
        <rFont val="Arial Cyr"/>
        <family val="0"/>
      </rPr>
      <t>по упражнению № 1 "СЛАЛОМ"  
Место соревнований – Сызрань Самарской области, аэродром "Троекуровка"                                            Дата 29 мая 2010 г.</t>
    </r>
  </si>
  <si>
    <t>1'27",2</t>
  </si>
  <si>
    <t>1'22",7</t>
  </si>
  <si>
    <t>1'28",8</t>
  </si>
  <si>
    <r>
      <t xml:space="preserve">Всероссийские соревнования по вертолетному спорту "Кубок Гран-При"
ПРОТОКОЛ № 1
</t>
    </r>
    <r>
      <rPr>
        <b/>
        <sz val="12"/>
        <rFont val="Arial Cyr"/>
        <family val="0"/>
      </rPr>
      <t xml:space="preserve">КВАЛИФИКАЦИЯ  </t>
    </r>
    <r>
      <rPr>
        <sz val="12"/>
        <rFont val="Arial Cyr"/>
        <family val="0"/>
      </rPr>
      <t xml:space="preserve">по упражнению № 1 "СЛАЛОМ"  
Место соревнований – Сызрань Самарской области, аэродром "Троекуровка"                                              Дата «29 мая 2010 г.                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</si>
</sst>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0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2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7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168" fontId="7" fillId="5" borderId="10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left" vertical="center" wrapText="1"/>
    </xf>
    <xf numFmtId="168" fontId="7" fillId="5" borderId="12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8" fillId="25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7" fillId="26" borderId="25" xfId="0" applyNumberFormat="1" applyFont="1" applyFill="1" applyBorder="1" applyAlignment="1">
      <alignment horizontal="center" wrapText="1"/>
    </xf>
    <xf numFmtId="0" fontId="8" fillId="26" borderId="25" xfId="0" applyFont="1" applyFill="1" applyBorder="1" applyAlignment="1">
      <alignment horizontal="left" vertical="center" wrapText="1"/>
    </xf>
    <xf numFmtId="0" fontId="3" fillId="26" borderId="26" xfId="0" applyFont="1" applyFill="1" applyBorder="1" applyAlignment="1">
      <alignment horizontal="center" vertical="center" wrapText="1"/>
    </xf>
    <xf numFmtId="168" fontId="7" fillId="26" borderId="25" xfId="0" applyNumberFormat="1" applyFont="1" applyFill="1" applyBorder="1" applyAlignment="1">
      <alignment horizontal="center" vertical="center" wrapText="1"/>
    </xf>
    <xf numFmtId="0" fontId="9" fillId="26" borderId="25" xfId="0" applyFont="1" applyFill="1" applyBorder="1" applyAlignment="1">
      <alignment horizontal="center" vertical="center" wrapText="1"/>
    </xf>
    <xf numFmtId="49" fontId="7" fillId="26" borderId="12" xfId="0" applyNumberFormat="1" applyFont="1" applyFill="1" applyBorder="1" applyAlignment="1">
      <alignment horizontal="center" wrapText="1"/>
    </xf>
    <xf numFmtId="0" fontId="8" fillId="26" borderId="12" xfId="0" applyFont="1" applyFill="1" applyBorder="1" applyAlignment="1">
      <alignment horizontal="left" vertical="center" wrapText="1"/>
    </xf>
    <xf numFmtId="0" fontId="3" fillId="26" borderId="27" xfId="0" applyFont="1" applyFill="1" applyBorder="1" applyAlignment="1">
      <alignment horizontal="center" vertical="center" wrapText="1"/>
    </xf>
    <xf numFmtId="168" fontId="7" fillId="26" borderId="12" xfId="0" applyNumberFormat="1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49" fontId="7" fillId="26" borderId="10" xfId="0" applyNumberFormat="1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left" vertical="center" wrapText="1"/>
    </xf>
    <xf numFmtId="0" fontId="3" fillId="26" borderId="13" xfId="0" applyFont="1" applyFill="1" applyBorder="1" applyAlignment="1">
      <alignment horizontal="center" vertical="center" wrapText="1"/>
    </xf>
    <xf numFmtId="168" fontId="7" fillId="26" borderId="10" xfId="0" applyNumberFormat="1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168" fontId="9" fillId="26" borderId="10" xfId="0" applyNumberFormat="1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26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8" fillId="26" borderId="12" xfId="0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8" fillId="26" borderId="35" xfId="0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.875" style="13" customWidth="1"/>
    <col min="2" max="2" width="19.25390625" style="0" customWidth="1"/>
    <col min="3" max="3" width="14.375" style="0" customWidth="1"/>
    <col min="4" max="10" width="12.75390625" style="0" customWidth="1"/>
    <col min="11" max="11" width="12.75390625" style="5" customWidth="1"/>
    <col min="12" max="12" width="12.75390625" style="0" customWidth="1"/>
  </cols>
  <sheetData>
    <row r="1" spans="1:11" ht="15">
      <c r="A1" s="12"/>
      <c r="B1" s="3" t="s">
        <v>0</v>
      </c>
      <c r="C1" s="3"/>
      <c r="D1" s="3"/>
      <c r="E1" s="3"/>
      <c r="F1" s="3"/>
      <c r="G1" s="2"/>
      <c r="H1" s="2"/>
      <c r="I1" s="2"/>
      <c r="J1" s="2"/>
      <c r="K1" s="10"/>
    </row>
    <row r="2" spans="1:11" ht="15">
      <c r="A2" s="12"/>
      <c r="B2" s="3" t="s">
        <v>1</v>
      </c>
      <c r="C2" s="3"/>
      <c r="D2" s="3"/>
      <c r="E2" s="3"/>
      <c r="F2" s="3"/>
      <c r="G2" s="2"/>
      <c r="H2" s="2"/>
      <c r="I2" s="2"/>
      <c r="J2" s="2"/>
      <c r="K2" s="10"/>
    </row>
    <row r="3" spans="1:11" ht="15">
      <c r="A3" s="12"/>
      <c r="B3" s="3" t="s">
        <v>2</v>
      </c>
      <c r="C3" s="3"/>
      <c r="D3" s="4"/>
      <c r="E3" s="3" t="s">
        <v>19</v>
      </c>
      <c r="F3" s="3"/>
      <c r="H3" s="2"/>
      <c r="I3" s="2"/>
      <c r="J3" s="2"/>
      <c r="K3" s="10"/>
    </row>
    <row r="4" spans="1:11" ht="8.25" customHeight="1">
      <c r="A4" s="12"/>
      <c r="B4" s="3"/>
      <c r="C4" s="3"/>
      <c r="D4" s="4"/>
      <c r="E4" s="3"/>
      <c r="F4" s="3"/>
      <c r="H4" s="2"/>
      <c r="I4" s="2"/>
      <c r="J4" s="2"/>
      <c r="K4" s="10"/>
    </row>
    <row r="5" spans="1:12" ht="72" customHeight="1">
      <c r="A5" s="110" t="s">
        <v>102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5">
      <c r="A6" s="15"/>
      <c r="B6" s="111"/>
      <c r="C6" s="111"/>
      <c r="D6" s="15"/>
      <c r="E6" s="15"/>
      <c r="F6" s="15"/>
      <c r="G6" s="15"/>
      <c r="H6" s="15"/>
      <c r="I6" s="15"/>
      <c r="J6" s="15"/>
      <c r="K6" s="15"/>
      <c r="L6" s="15"/>
    </row>
    <row r="7" spans="1:12" s="1" customFormat="1" ht="48.75">
      <c r="A7" s="54" t="s">
        <v>8</v>
      </c>
      <c r="B7" s="9" t="s">
        <v>7</v>
      </c>
      <c r="C7" s="7" t="s">
        <v>44</v>
      </c>
      <c r="D7" s="9" t="s">
        <v>4</v>
      </c>
      <c r="E7" s="9" t="s">
        <v>9</v>
      </c>
      <c r="F7" s="9" t="s">
        <v>28</v>
      </c>
      <c r="G7" s="9" t="s">
        <v>29</v>
      </c>
      <c r="H7" s="9" t="s">
        <v>30</v>
      </c>
      <c r="I7" s="9" t="s">
        <v>31</v>
      </c>
      <c r="J7" s="9" t="s">
        <v>39</v>
      </c>
      <c r="K7" s="7" t="s">
        <v>3</v>
      </c>
      <c r="L7" s="55" t="s">
        <v>40</v>
      </c>
    </row>
    <row r="8" spans="1:12" s="1" customFormat="1" ht="28.5">
      <c r="A8" s="14" t="s">
        <v>12</v>
      </c>
      <c r="B8" s="8" t="s">
        <v>43</v>
      </c>
      <c r="C8" s="44" t="s">
        <v>47</v>
      </c>
      <c r="D8" s="55" t="s">
        <v>49</v>
      </c>
      <c r="E8" s="50">
        <v>84</v>
      </c>
      <c r="F8" s="50"/>
      <c r="G8" s="50"/>
      <c r="H8" s="50"/>
      <c r="I8" s="50"/>
      <c r="J8" s="50"/>
      <c r="K8" s="50">
        <f>SUM(E8:J8)</f>
        <v>84</v>
      </c>
      <c r="L8" s="56">
        <v>1</v>
      </c>
    </row>
    <row r="9" spans="1:12" s="1" customFormat="1" ht="28.5">
      <c r="A9" s="14" t="s">
        <v>11</v>
      </c>
      <c r="B9" s="8" t="s">
        <v>6</v>
      </c>
      <c r="C9" s="44" t="s">
        <v>46</v>
      </c>
      <c r="D9" s="55" t="s">
        <v>50</v>
      </c>
      <c r="E9" s="50">
        <v>85.1</v>
      </c>
      <c r="F9" s="50"/>
      <c r="G9" s="50"/>
      <c r="H9" s="50"/>
      <c r="I9" s="50"/>
      <c r="J9" s="50"/>
      <c r="K9" s="50">
        <f aca="true" t="shared" si="0" ref="K9:K17">SUM(E9:J9)</f>
        <v>85.1</v>
      </c>
      <c r="L9" s="56">
        <v>2</v>
      </c>
    </row>
    <row r="10" spans="1:12" s="1" customFormat="1" ht="28.5">
      <c r="A10" s="14" t="s">
        <v>13</v>
      </c>
      <c r="B10" s="30" t="s">
        <v>33</v>
      </c>
      <c r="C10" s="44" t="s">
        <v>47</v>
      </c>
      <c r="D10" s="55" t="s">
        <v>51</v>
      </c>
      <c r="E10" s="51">
        <v>85.7</v>
      </c>
      <c r="F10" s="51"/>
      <c r="G10" s="51"/>
      <c r="H10" s="51"/>
      <c r="I10" s="51"/>
      <c r="J10" s="51">
        <v>10</v>
      </c>
      <c r="K10" s="50">
        <f t="shared" si="0"/>
        <v>95.7</v>
      </c>
      <c r="L10" s="56">
        <v>3</v>
      </c>
    </row>
    <row r="11" spans="1:12" s="1" customFormat="1" ht="28.5">
      <c r="A11" s="14" t="s">
        <v>15</v>
      </c>
      <c r="B11" s="8" t="s">
        <v>36</v>
      </c>
      <c r="C11" s="44" t="s">
        <v>46</v>
      </c>
      <c r="D11" s="55" t="s">
        <v>52</v>
      </c>
      <c r="E11" s="51">
        <v>98.3</v>
      </c>
      <c r="F11" s="51"/>
      <c r="G11" s="51"/>
      <c r="H11" s="51"/>
      <c r="I11" s="51"/>
      <c r="J11" s="51"/>
      <c r="K11" s="50">
        <f t="shared" si="0"/>
        <v>98.3</v>
      </c>
      <c r="L11" s="56">
        <v>4</v>
      </c>
    </row>
    <row r="12" spans="1:12" s="1" customFormat="1" ht="28.5">
      <c r="A12" s="14" t="s">
        <v>16</v>
      </c>
      <c r="B12" s="8" t="s">
        <v>38</v>
      </c>
      <c r="C12" s="44" t="s">
        <v>48</v>
      </c>
      <c r="D12" s="55" t="s">
        <v>53</v>
      </c>
      <c r="E12" s="50">
        <v>91</v>
      </c>
      <c r="F12" s="50"/>
      <c r="G12" s="50">
        <v>10</v>
      </c>
      <c r="H12" s="50"/>
      <c r="I12" s="50"/>
      <c r="J12" s="50"/>
      <c r="K12" s="50">
        <f t="shared" si="0"/>
        <v>101</v>
      </c>
      <c r="L12" s="56">
        <v>5</v>
      </c>
    </row>
    <row r="13" spans="1:12" s="1" customFormat="1" ht="28.5">
      <c r="A13" s="14" t="s">
        <v>10</v>
      </c>
      <c r="B13" s="8" t="s">
        <v>35</v>
      </c>
      <c r="C13" s="44" t="s">
        <v>46</v>
      </c>
      <c r="D13" s="55" t="s">
        <v>54</v>
      </c>
      <c r="E13" s="50">
        <v>92</v>
      </c>
      <c r="F13" s="50"/>
      <c r="G13" s="50">
        <v>10</v>
      </c>
      <c r="H13" s="50"/>
      <c r="I13" s="50"/>
      <c r="J13" s="50"/>
      <c r="K13" s="50">
        <f t="shared" si="0"/>
        <v>102</v>
      </c>
      <c r="L13" s="56">
        <v>6</v>
      </c>
    </row>
    <row r="14" spans="1:12" s="1" customFormat="1" ht="28.5">
      <c r="A14" s="14" t="s">
        <v>14</v>
      </c>
      <c r="B14" s="8" t="s">
        <v>5</v>
      </c>
      <c r="C14" s="44" t="s">
        <v>45</v>
      </c>
      <c r="D14" s="55" t="s">
        <v>55</v>
      </c>
      <c r="E14" s="51">
        <v>118.4</v>
      </c>
      <c r="F14" s="51"/>
      <c r="G14" s="51"/>
      <c r="H14" s="51"/>
      <c r="I14" s="51"/>
      <c r="J14" s="51"/>
      <c r="K14" s="50">
        <f t="shared" si="0"/>
        <v>118.4</v>
      </c>
      <c r="L14" s="56">
        <v>7</v>
      </c>
    </row>
    <row r="15" spans="1:12" s="1" customFormat="1" ht="28.5">
      <c r="A15" s="14" t="s">
        <v>37</v>
      </c>
      <c r="B15" s="30" t="s">
        <v>32</v>
      </c>
      <c r="C15" s="44" t="s">
        <v>46</v>
      </c>
      <c r="D15" s="55" t="s">
        <v>56</v>
      </c>
      <c r="E15" s="51">
        <v>102.9</v>
      </c>
      <c r="F15" s="51"/>
      <c r="G15" s="51">
        <v>10</v>
      </c>
      <c r="H15" s="51"/>
      <c r="I15" s="51">
        <v>10</v>
      </c>
      <c r="J15" s="51"/>
      <c r="K15" s="50">
        <f t="shared" si="0"/>
        <v>122.9</v>
      </c>
      <c r="L15" s="56">
        <v>8</v>
      </c>
    </row>
    <row r="16" spans="1:12" s="1" customFormat="1" ht="28.5">
      <c r="A16" s="100" t="s">
        <v>17</v>
      </c>
      <c r="B16" s="101" t="s">
        <v>42</v>
      </c>
      <c r="C16" s="105" t="s">
        <v>48</v>
      </c>
      <c r="D16" s="104" t="s">
        <v>57</v>
      </c>
      <c r="E16" s="108">
        <v>97.8</v>
      </c>
      <c r="F16" s="108"/>
      <c r="G16" s="108">
        <v>10</v>
      </c>
      <c r="H16" s="108">
        <v>10</v>
      </c>
      <c r="I16" s="108">
        <v>10</v>
      </c>
      <c r="J16" s="108"/>
      <c r="K16" s="108">
        <f t="shared" si="0"/>
        <v>127.8</v>
      </c>
      <c r="L16" s="109">
        <v>9</v>
      </c>
    </row>
    <row r="17" spans="1:12" s="1" customFormat="1" ht="28.5">
      <c r="A17" s="100" t="s">
        <v>18</v>
      </c>
      <c r="B17" s="101" t="s">
        <v>41</v>
      </c>
      <c r="C17" s="105" t="s">
        <v>48</v>
      </c>
      <c r="D17" s="104" t="s">
        <v>58</v>
      </c>
      <c r="E17" s="108">
        <v>107.6</v>
      </c>
      <c r="F17" s="108">
        <v>10</v>
      </c>
      <c r="G17" s="108"/>
      <c r="H17" s="108"/>
      <c r="I17" s="108"/>
      <c r="J17" s="108">
        <v>20</v>
      </c>
      <c r="K17" s="108">
        <f t="shared" si="0"/>
        <v>137.6</v>
      </c>
      <c r="L17" s="109">
        <v>10</v>
      </c>
    </row>
    <row r="19" spans="1:12" s="1" customFormat="1" ht="20.25">
      <c r="A19" s="52"/>
      <c r="B19" s="53"/>
      <c r="C19" s="57"/>
      <c r="D19" s="58"/>
      <c r="E19" s="59"/>
      <c r="F19" s="59"/>
      <c r="G19" s="59"/>
      <c r="H19" s="59"/>
      <c r="I19" s="59"/>
      <c r="J19" s="59"/>
      <c r="K19" s="59"/>
      <c r="L19" s="60"/>
    </row>
    <row r="20" spans="2:12" s="34" customFormat="1" ht="52.5" customHeight="1">
      <c r="B20" s="35"/>
      <c r="C20" s="112" t="s">
        <v>83</v>
      </c>
      <c r="D20" s="112"/>
      <c r="E20" s="112"/>
      <c r="F20" s="112"/>
      <c r="G20" s="6"/>
      <c r="H20" s="112" t="s">
        <v>20</v>
      </c>
      <c r="I20" s="112"/>
      <c r="J20" s="112"/>
      <c r="K20" s="112"/>
      <c r="L20" s="112"/>
    </row>
  </sheetData>
  <sheetProtection/>
  <mergeCells count="4">
    <mergeCell ref="A5:L5"/>
    <mergeCell ref="B6:C6"/>
    <mergeCell ref="C20:F20"/>
    <mergeCell ref="H20:L20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75" zoomScaleSheetLayoutView="75" zoomScalePageLayoutView="0" workbookViewId="0" topLeftCell="A13">
      <selection activeCell="B28" sqref="B28:M29"/>
    </sheetView>
  </sheetViews>
  <sheetFormatPr defaultColWidth="9.00390625" defaultRowHeight="12.75"/>
  <cols>
    <col min="1" max="1" width="8.125" style="22" customWidth="1"/>
    <col min="2" max="2" width="4.875" style="33" customWidth="1"/>
    <col min="3" max="3" width="19.25390625" style="22" customWidth="1"/>
    <col min="4" max="4" width="12.875" style="22" customWidth="1"/>
    <col min="5" max="5" width="11.00390625" style="22" customWidth="1"/>
    <col min="6" max="6" width="10.375" style="22" customWidth="1"/>
    <col min="7" max="7" width="6.75390625" style="22" customWidth="1"/>
    <col min="8" max="10" width="7.25390625" style="22" customWidth="1"/>
    <col min="11" max="11" width="7.625" style="22" customWidth="1"/>
    <col min="12" max="12" width="11.625" style="34" customWidth="1"/>
    <col min="13" max="13" width="8.875" style="22" customWidth="1"/>
    <col min="14" max="14" width="11.00390625" style="22" customWidth="1"/>
    <col min="15" max="16384" width="9.125" style="22" customWidth="1"/>
  </cols>
  <sheetData>
    <row r="1" spans="1:12" ht="15">
      <c r="A1" s="20" t="s">
        <v>0</v>
      </c>
      <c r="B1" s="21"/>
      <c r="D1" s="20"/>
      <c r="E1" s="20"/>
      <c r="F1" s="20"/>
      <c r="G1" s="20"/>
      <c r="H1" s="23"/>
      <c r="I1" s="23"/>
      <c r="J1" s="23"/>
      <c r="K1" s="23"/>
      <c r="L1" s="24"/>
    </row>
    <row r="2" spans="1:12" ht="15">
      <c r="A2" s="20" t="s">
        <v>1</v>
      </c>
      <c r="B2" s="21"/>
      <c r="D2" s="20"/>
      <c r="E2" s="20"/>
      <c r="F2" s="20"/>
      <c r="G2" s="20"/>
      <c r="H2" s="23"/>
      <c r="I2" s="23"/>
      <c r="J2" s="23"/>
      <c r="K2" s="23"/>
      <c r="L2" s="24"/>
    </row>
    <row r="3" spans="1:12" ht="15">
      <c r="A3" s="20" t="s">
        <v>2</v>
      </c>
      <c r="B3" s="21"/>
      <c r="D3" s="20"/>
      <c r="E3" s="20" t="s">
        <v>19</v>
      </c>
      <c r="G3" s="20"/>
      <c r="K3" s="23"/>
      <c r="L3" s="24"/>
    </row>
    <row r="4" spans="1:15" ht="64.5" customHeight="1" thickBot="1">
      <c r="A4" s="121" t="s">
        <v>63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25"/>
    </row>
    <row r="5" spans="1:14" s="26" customFormat="1" ht="49.5" thickBot="1">
      <c r="A5" s="77" t="s">
        <v>27</v>
      </c>
      <c r="B5" s="71" t="s">
        <v>8</v>
      </c>
      <c r="C5" s="62" t="s">
        <v>7</v>
      </c>
      <c r="D5" s="72" t="s">
        <v>24</v>
      </c>
      <c r="E5" s="73" t="s">
        <v>4</v>
      </c>
      <c r="F5" s="62" t="s">
        <v>9</v>
      </c>
      <c r="G5" s="74" t="s">
        <v>28</v>
      </c>
      <c r="H5" s="74" t="s">
        <v>29</v>
      </c>
      <c r="I5" s="74" t="s">
        <v>30</v>
      </c>
      <c r="J5" s="74" t="s">
        <v>31</v>
      </c>
      <c r="K5" s="74" t="s">
        <v>39</v>
      </c>
      <c r="L5" s="72" t="s">
        <v>3</v>
      </c>
      <c r="M5" s="75" t="s">
        <v>26</v>
      </c>
      <c r="N5" s="78" t="s">
        <v>25</v>
      </c>
    </row>
    <row r="6" spans="1:14" s="26" customFormat="1" ht="30" customHeight="1">
      <c r="A6" s="124">
        <v>1</v>
      </c>
      <c r="B6" s="79" t="s">
        <v>13</v>
      </c>
      <c r="C6" s="27" t="s">
        <v>33</v>
      </c>
      <c r="D6" s="119" t="s">
        <v>21</v>
      </c>
      <c r="E6" s="48" t="s">
        <v>59</v>
      </c>
      <c r="F6" s="29">
        <v>87.1</v>
      </c>
      <c r="G6" s="29"/>
      <c r="H6" s="29"/>
      <c r="I6" s="29"/>
      <c r="J6" s="29"/>
      <c r="K6" s="29"/>
      <c r="L6" s="29">
        <f>SUM(F6:K6)</f>
        <v>87.1</v>
      </c>
      <c r="M6" s="16">
        <v>1</v>
      </c>
      <c r="N6" s="113" t="s">
        <v>64</v>
      </c>
    </row>
    <row r="7" spans="1:14" s="26" customFormat="1" ht="30.75" customHeight="1">
      <c r="A7" s="125"/>
      <c r="B7" s="14" t="s">
        <v>14</v>
      </c>
      <c r="C7" s="8" t="s">
        <v>5</v>
      </c>
      <c r="D7" s="120"/>
      <c r="E7" s="45" t="s">
        <v>60</v>
      </c>
      <c r="F7" s="31">
        <v>105</v>
      </c>
      <c r="G7" s="31"/>
      <c r="H7" s="31"/>
      <c r="I7" s="31"/>
      <c r="J7" s="31"/>
      <c r="K7" s="31"/>
      <c r="L7" s="31">
        <f>SUM(F7:K7)</f>
        <v>105</v>
      </c>
      <c r="M7" s="11"/>
      <c r="N7" s="114"/>
    </row>
    <row r="8" spans="1:14" s="26" customFormat="1" ht="28.5" customHeight="1">
      <c r="A8" s="125"/>
      <c r="B8" s="14" t="s">
        <v>13</v>
      </c>
      <c r="C8" s="30" t="s">
        <v>33</v>
      </c>
      <c r="D8" s="120" t="s">
        <v>23</v>
      </c>
      <c r="E8" s="45" t="s">
        <v>61</v>
      </c>
      <c r="F8" s="31">
        <v>87.8</v>
      </c>
      <c r="G8" s="31"/>
      <c r="H8" s="31"/>
      <c r="I8" s="31"/>
      <c r="J8" s="31"/>
      <c r="K8" s="31"/>
      <c r="L8" s="31">
        <f>SUM(F8:K8)</f>
        <v>87.8</v>
      </c>
      <c r="M8" s="11">
        <v>1</v>
      </c>
      <c r="N8" s="114"/>
    </row>
    <row r="9" spans="1:14" s="26" customFormat="1" ht="28.5" customHeight="1">
      <c r="A9" s="125"/>
      <c r="B9" s="14" t="s">
        <v>14</v>
      </c>
      <c r="C9" s="8" t="s">
        <v>5</v>
      </c>
      <c r="D9" s="120"/>
      <c r="E9" s="45" t="s">
        <v>62</v>
      </c>
      <c r="F9" s="31">
        <v>112.4</v>
      </c>
      <c r="G9" s="31"/>
      <c r="H9" s="31"/>
      <c r="I9" s="31"/>
      <c r="J9" s="31"/>
      <c r="K9" s="31"/>
      <c r="L9" s="31">
        <f>SUM(F9:K9)</f>
        <v>112.4</v>
      </c>
      <c r="M9" s="11"/>
      <c r="N9" s="114"/>
    </row>
    <row r="10" spans="1:16" s="26" customFormat="1" ht="28.5" customHeight="1">
      <c r="A10" s="125"/>
      <c r="B10" s="63"/>
      <c r="C10" s="64"/>
      <c r="D10" s="129" t="s">
        <v>22</v>
      </c>
      <c r="E10" s="76"/>
      <c r="F10" s="66"/>
      <c r="G10" s="66"/>
      <c r="H10" s="66"/>
      <c r="I10" s="66"/>
      <c r="J10" s="66"/>
      <c r="K10" s="66"/>
      <c r="L10" s="66"/>
      <c r="M10" s="65"/>
      <c r="N10" s="114"/>
      <c r="P10" s="28" t="s">
        <v>34</v>
      </c>
    </row>
    <row r="11" spans="1:14" s="26" customFormat="1" ht="28.5" customHeight="1" thickBot="1">
      <c r="A11" s="126"/>
      <c r="B11" s="67"/>
      <c r="C11" s="68"/>
      <c r="D11" s="130"/>
      <c r="E11" s="80"/>
      <c r="F11" s="69"/>
      <c r="G11" s="69"/>
      <c r="H11" s="69"/>
      <c r="I11" s="69"/>
      <c r="J11" s="69"/>
      <c r="K11" s="69"/>
      <c r="L11" s="69"/>
      <c r="M11" s="70"/>
      <c r="N11" s="115"/>
    </row>
    <row r="12" spans="1:14" s="26" customFormat="1" ht="30" customHeight="1">
      <c r="A12" s="124">
        <v>2</v>
      </c>
      <c r="B12" s="79" t="s">
        <v>16</v>
      </c>
      <c r="C12" s="81" t="s">
        <v>38</v>
      </c>
      <c r="D12" s="128" t="s">
        <v>21</v>
      </c>
      <c r="E12" s="45" t="s">
        <v>65</v>
      </c>
      <c r="F12" s="29">
        <v>80.6</v>
      </c>
      <c r="G12" s="29"/>
      <c r="H12" s="29">
        <v>10</v>
      </c>
      <c r="I12" s="29"/>
      <c r="J12" s="29"/>
      <c r="K12" s="29"/>
      <c r="L12" s="29">
        <f aca="true" t="shared" si="0" ref="L12:L29">SUM(F12:K12)</f>
        <v>90.6</v>
      </c>
      <c r="M12" s="16">
        <v>1</v>
      </c>
      <c r="N12" s="113" t="s">
        <v>71</v>
      </c>
    </row>
    <row r="13" spans="1:14" s="26" customFormat="1" ht="30.75" customHeight="1">
      <c r="A13" s="125"/>
      <c r="B13" s="14" t="s">
        <v>11</v>
      </c>
      <c r="C13" s="8" t="s">
        <v>6</v>
      </c>
      <c r="D13" s="117"/>
      <c r="E13" s="45" t="s">
        <v>66</v>
      </c>
      <c r="F13" s="31">
        <v>85</v>
      </c>
      <c r="G13" s="31"/>
      <c r="H13" s="31"/>
      <c r="I13" s="31"/>
      <c r="J13" s="31">
        <v>10</v>
      </c>
      <c r="K13" s="31"/>
      <c r="L13" s="31">
        <f t="shared" si="0"/>
        <v>95</v>
      </c>
      <c r="M13" s="11"/>
      <c r="N13" s="114"/>
    </row>
    <row r="14" spans="1:14" s="26" customFormat="1" ht="28.5" customHeight="1">
      <c r="A14" s="125"/>
      <c r="B14" s="14" t="s">
        <v>16</v>
      </c>
      <c r="C14" s="8" t="s">
        <v>38</v>
      </c>
      <c r="D14" s="116" t="s">
        <v>23</v>
      </c>
      <c r="E14" s="45" t="s">
        <v>67</v>
      </c>
      <c r="F14" s="31">
        <v>92.9</v>
      </c>
      <c r="G14" s="31"/>
      <c r="H14" s="31"/>
      <c r="I14" s="31"/>
      <c r="J14" s="31"/>
      <c r="K14" s="31">
        <v>10</v>
      </c>
      <c r="L14" s="31">
        <f t="shared" si="0"/>
        <v>102.9</v>
      </c>
      <c r="M14" s="11"/>
      <c r="N14" s="114"/>
    </row>
    <row r="15" spans="1:14" s="26" customFormat="1" ht="28.5" customHeight="1">
      <c r="A15" s="125"/>
      <c r="B15" s="14" t="s">
        <v>11</v>
      </c>
      <c r="C15" s="8" t="s">
        <v>6</v>
      </c>
      <c r="D15" s="117"/>
      <c r="E15" s="45" t="s">
        <v>68</v>
      </c>
      <c r="F15" s="31">
        <v>88.4</v>
      </c>
      <c r="G15" s="31"/>
      <c r="H15" s="31"/>
      <c r="I15" s="31"/>
      <c r="J15" s="31"/>
      <c r="K15" s="31"/>
      <c r="L15" s="31">
        <f t="shared" si="0"/>
        <v>88.4</v>
      </c>
      <c r="M15" s="11">
        <v>1</v>
      </c>
      <c r="N15" s="114"/>
    </row>
    <row r="16" spans="1:14" s="26" customFormat="1" ht="28.5" customHeight="1">
      <c r="A16" s="125"/>
      <c r="B16" s="14" t="s">
        <v>16</v>
      </c>
      <c r="C16" s="8" t="s">
        <v>38</v>
      </c>
      <c r="D16" s="116" t="s">
        <v>22</v>
      </c>
      <c r="E16" s="45" t="s">
        <v>69</v>
      </c>
      <c r="F16" s="31">
        <v>84.8</v>
      </c>
      <c r="G16" s="31"/>
      <c r="H16" s="31">
        <v>10</v>
      </c>
      <c r="I16" s="31"/>
      <c r="J16" s="31"/>
      <c r="K16" s="31">
        <v>10</v>
      </c>
      <c r="L16" s="31">
        <f t="shared" si="0"/>
        <v>104.8</v>
      </c>
      <c r="M16" s="11"/>
      <c r="N16" s="114"/>
    </row>
    <row r="17" spans="1:14" s="26" customFormat="1" ht="28.5" customHeight="1" thickBot="1">
      <c r="A17" s="125"/>
      <c r="B17" s="82" t="s">
        <v>11</v>
      </c>
      <c r="C17" s="83" t="s">
        <v>6</v>
      </c>
      <c r="D17" s="127"/>
      <c r="E17" s="84" t="s">
        <v>70</v>
      </c>
      <c r="F17" s="46">
        <v>81.3</v>
      </c>
      <c r="G17" s="46"/>
      <c r="H17" s="46"/>
      <c r="I17" s="46"/>
      <c r="J17" s="46"/>
      <c r="K17" s="46"/>
      <c r="L17" s="46">
        <f t="shared" si="0"/>
        <v>81.3</v>
      </c>
      <c r="M17" s="47">
        <v>1</v>
      </c>
      <c r="N17" s="114"/>
    </row>
    <row r="18" spans="1:14" s="26" customFormat="1" ht="30" customHeight="1">
      <c r="A18" s="124">
        <v>3</v>
      </c>
      <c r="B18" s="79" t="s">
        <v>10</v>
      </c>
      <c r="C18" s="81" t="s">
        <v>35</v>
      </c>
      <c r="D18" s="128" t="s">
        <v>21</v>
      </c>
      <c r="E18" s="48" t="s">
        <v>72</v>
      </c>
      <c r="F18" s="29">
        <v>91.1</v>
      </c>
      <c r="G18" s="29"/>
      <c r="H18" s="29"/>
      <c r="I18" s="29"/>
      <c r="J18" s="29"/>
      <c r="K18" s="29">
        <v>10</v>
      </c>
      <c r="L18" s="29">
        <f t="shared" si="0"/>
        <v>101.1</v>
      </c>
      <c r="M18" s="16">
        <v>1</v>
      </c>
      <c r="N18" s="113" t="s">
        <v>71</v>
      </c>
    </row>
    <row r="19" spans="1:14" s="26" customFormat="1" ht="30.75" customHeight="1">
      <c r="A19" s="125"/>
      <c r="B19" s="14" t="s">
        <v>12</v>
      </c>
      <c r="C19" s="8" t="s">
        <v>43</v>
      </c>
      <c r="D19" s="117"/>
      <c r="E19" s="45" t="s">
        <v>73</v>
      </c>
      <c r="F19" s="31">
        <v>84.1</v>
      </c>
      <c r="G19" s="31"/>
      <c r="H19" s="31"/>
      <c r="I19" s="31"/>
      <c r="J19" s="31">
        <v>10</v>
      </c>
      <c r="K19" s="31">
        <v>100</v>
      </c>
      <c r="L19" s="31">
        <f t="shared" si="0"/>
        <v>194.1</v>
      </c>
      <c r="M19" s="11"/>
      <c r="N19" s="114"/>
    </row>
    <row r="20" spans="1:14" s="26" customFormat="1" ht="28.5" customHeight="1">
      <c r="A20" s="125"/>
      <c r="B20" s="14" t="s">
        <v>10</v>
      </c>
      <c r="C20" s="8" t="s">
        <v>35</v>
      </c>
      <c r="D20" s="116" t="s">
        <v>23</v>
      </c>
      <c r="E20" s="45" t="s">
        <v>74</v>
      </c>
      <c r="F20" s="31">
        <v>86.3</v>
      </c>
      <c r="G20" s="31"/>
      <c r="H20" s="31"/>
      <c r="I20" s="31">
        <v>10</v>
      </c>
      <c r="J20" s="31"/>
      <c r="K20" s="31"/>
      <c r="L20" s="31">
        <f t="shared" si="0"/>
        <v>96.3</v>
      </c>
      <c r="M20" s="11"/>
      <c r="N20" s="114"/>
    </row>
    <row r="21" spans="1:14" s="26" customFormat="1" ht="28.5" customHeight="1">
      <c r="A21" s="125"/>
      <c r="B21" s="14" t="s">
        <v>12</v>
      </c>
      <c r="C21" s="8" t="s">
        <v>43</v>
      </c>
      <c r="D21" s="117"/>
      <c r="E21" s="45" t="s">
        <v>75</v>
      </c>
      <c r="F21" s="31">
        <v>82.2</v>
      </c>
      <c r="G21" s="31"/>
      <c r="H21" s="31"/>
      <c r="I21" s="31">
        <v>10</v>
      </c>
      <c r="J21" s="31"/>
      <c r="K21" s="31"/>
      <c r="L21" s="31">
        <f t="shared" si="0"/>
        <v>92.2</v>
      </c>
      <c r="M21" s="11">
        <v>1</v>
      </c>
      <c r="N21" s="114"/>
    </row>
    <row r="22" spans="1:14" s="26" customFormat="1" ht="28.5" customHeight="1">
      <c r="A22" s="125"/>
      <c r="B22" s="14" t="s">
        <v>10</v>
      </c>
      <c r="C22" s="8" t="s">
        <v>35</v>
      </c>
      <c r="D22" s="116" t="s">
        <v>22</v>
      </c>
      <c r="E22" s="45" t="s">
        <v>76</v>
      </c>
      <c r="F22" s="31">
        <v>87.9</v>
      </c>
      <c r="G22" s="31"/>
      <c r="H22" s="31">
        <v>10</v>
      </c>
      <c r="I22" s="31">
        <v>20</v>
      </c>
      <c r="J22" s="31">
        <v>10</v>
      </c>
      <c r="K22" s="31"/>
      <c r="L22" s="31">
        <f t="shared" si="0"/>
        <v>127.9</v>
      </c>
      <c r="M22" s="11"/>
      <c r="N22" s="114"/>
    </row>
    <row r="23" spans="1:14" s="26" customFormat="1" ht="28.5" customHeight="1" thickBot="1">
      <c r="A23" s="126"/>
      <c r="B23" s="17" t="s">
        <v>12</v>
      </c>
      <c r="C23" s="18" t="s">
        <v>43</v>
      </c>
      <c r="D23" s="118"/>
      <c r="E23" s="61" t="s">
        <v>77</v>
      </c>
      <c r="F23" s="32">
        <v>87.4</v>
      </c>
      <c r="G23" s="32"/>
      <c r="H23" s="32"/>
      <c r="I23" s="32">
        <v>10</v>
      </c>
      <c r="J23" s="32"/>
      <c r="K23" s="32"/>
      <c r="L23" s="32">
        <f t="shared" si="0"/>
        <v>97.4</v>
      </c>
      <c r="M23" s="19">
        <v>1</v>
      </c>
      <c r="N23" s="115"/>
    </row>
    <row r="24" spans="1:14" s="26" customFormat="1" ht="30" customHeight="1">
      <c r="A24" s="124">
        <v>4</v>
      </c>
      <c r="B24" s="79" t="s">
        <v>37</v>
      </c>
      <c r="C24" s="86" t="s">
        <v>32</v>
      </c>
      <c r="D24" s="128" t="s">
        <v>21</v>
      </c>
      <c r="E24" s="48" t="s">
        <v>78</v>
      </c>
      <c r="F24" s="29">
        <v>99.6</v>
      </c>
      <c r="G24" s="29"/>
      <c r="H24" s="29"/>
      <c r="I24" s="29"/>
      <c r="J24" s="29"/>
      <c r="K24" s="29">
        <v>10</v>
      </c>
      <c r="L24" s="29">
        <f t="shared" si="0"/>
        <v>109.6</v>
      </c>
      <c r="M24" s="16"/>
      <c r="N24" s="113" t="s">
        <v>82</v>
      </c>
    </row>
    <row r="25" spans="1:14" s="26" customFormat="1" ht="30.75" customHeight="1">
      <c r="A25" s="125"/>
      <c r="B25" s="14" t="s">
        <v>15</v>
      </c>
      <c r="C25" s="85" t="s">
        <v>36</v>
      </c>
      <c r="D25" s="117"/>
      <c r="E25" s="45" t="s">
        <v>79</v>
      </c>
      <c r="F25" s="31">
        <v>95.5</v>
      </c>
      <c r="G25" s="31"/>
      <c r="H25" s="31"/>
      <c r="I25" s="31"/>
      <c r="J25" s="31"/>
      <c r="K25" s="31"/>
      <c r="L25" s="31">
        <f t="shared" si="0"/>
        <v>95.5</v>
      </c>
      <c r="M25" s="11">
        <v>1</v>
      </c>
      <c r="N25" s="114"/>
    </row>
    <row r="26" spans="1:14" s="26" customFormat="1" ht="28.5" customHeight="1">
      <c r="A26" s="125"/>
      <c r="B26" s="14" t="s">
        <v>37</v>
      </c>
      <c r="C26" s="85" t="s">
        <v>32</v>
      </c>
      <c r="D26" s="116" t="s">
        <v>23</v>
      </c>
      <c r="E26" s="45" t="s">
        <v>80</v>
      </c>
      <c r="F26" s="31">
        <v>95.6</v>
      </c>
      <c r="G26" s="31"/>
      <c r="H26" s="31"/>
      <c r="I26" s="31"/>
      <c r="J26" s="31"/>
      <c r="K26" s="31">
        <v>10</v>
      </c>
      <c r="L26" s="31">
        <f t="shared" si="0"/>
        <v>105.6</v>
      </c>
      <c r="M26" s="11"/>
      <c r="N26" s="114"/>
    </row>
    <row r="27" spans="1:14" s="26" customFormat="1" ht="28.5" customHeight="1">
      <c r="A27" s="125"/>
      <c r="B27" s="14" t="s">
        <v>15</v>
      </c>
      <c r="C27" s="8" t="s">
        <v>36</v>
      </c>
      <c r="D27" s="117"/>
      <c r="E27" s="45" t="s">
        <v>81</v>
      </c>
      <c r="F27" s="31">
        <v>89.8</v>
      </c>
      <c r="G27" s="31"/>
      <c r="H27" s="31"/>
      <c r="I27" s="31"/>
      <c r="J27" s="31"/>
      <c r="K27" s="31"/>
      <c r="L27" s="31">
        <f t="shared" si="0"/>
        <v>89.8</v>
      </c>
      <c r="M27" s="11">
        <v>1</v>
      </c>
      <c r="N27" s="114"/>
    </row>
    <row r="28" spans="1:14" s="26" customFormat="1" ht="28.5" customHeight="1">
      <c r="A28" s="125"/>
      <c r="B28" s="100"/>
      <c r="C28" s="101"/>
      <c r="D28" s="122" t="s">
        <v>22</v>
      </c>
      <c r="E28" s="106" t="s">
        <v>76</v>
      </c>
      <c r="F28" s="103"/>
      <c r="G28" s="103"/>
      <c r="H28" s="103"/>
      <c r="I28" s="103"/>
      <c r="J28" s="103"/>
      <c r="K28" s="103"/>
      <c r="L28" s="103">
        <f t="shared" si="0"/>
        <v>0</v>
      </c>
      <c r="M28" s="104"/>
      <c r="N28" s="114"/>
    </row>
    <row r="29" spans="1:14" s="26" customFormat="1" ht="28.5" customHeight="1" thickBot="1">
      <c r="A29" s="126"/>
      <c r="B29" s="95"/>
      <c r="C29" s="96"/>
      <c r="D29" s="123"/>
      <c r="E29" s="107" t="s">
        <v>77</v>
      </c>
      <c r="F29" s="98"/>
      <c r="G29" s="98"/>
      <c r="H29" s="98"/>
      <c r="I29" s="98"/>
      <c r="J29" s="98"/>
      <c r="K29" s="98"/>
      <c r="L29" s="98">
        <f t="shared" si="0"/>
        <v>0</v>
      </c>
      <c r="M29" s="99"/>
      <c r="N29" s="115"/>
    </row>
    <row r="31" spans="2:14" s="34" customFormat="1" ht="52.5" customHeight="1">
      <c r="B31" s="35"/>
      <c r="C31" s="112" t="s">
        <v>83</v>
      </c>
      <c r="D31" s="112"/>
      <c r="E31" s="112"/>
      <c r="F31" s="112"/>
      <c r="G31" s="6"/>
      <c r="H31" s="112" t="s">
        <v>20</v>
      </c>
      <c r="I31" s="112"/>
      <c r="J31" s="112"/>
      <c r="K31" s="112"/>
      <c r="L31" s="112"/>
      <c r="M31" s="112"/>
      <c r="N31" s="112"/>
    </row>
  </sheetData>
  <sheetProtection/>
  <mergeCells count="23">
    <mergeCell ref="A6:A11"/>
    <mergeCell ref="A12:A17"/>
    <mergeCell ref="A18:A23"/>
    <mergeCell ref="D10:D11"/>
    <mergeCell ref="D12:D13"/>
    <mergeCell ref="D14:D15"/>
    <mergeCell ref="A4:N4"/>
    <mergeCell ref="C31:F31"/>
    <mergeCell ref="H31:N31"/>
    <mergeCell ref="N24:N29"/>
    <mergeCell ref="D26:D27"/>
    <mergeCell ref="D28:D29"/>
    <mergeCell ref="A24:A29"/>
    <mergeCell ref="D16:D17"/>
    <mergeCell ref="D18:D19"/>
    <mergeCell ref="D24:D25"/>
    <mergeCell ref="N6:N11"/>
    <mergeCell ref="N12:N17"/>
    <mergeCell ref="N18:N23"/>
    <mergeCell ref="D20:D21"/>
    <mergeCell ref="D22:D23"/>
    <mergeCell ref="D6:D7"/>
    <mergeCell ref="D8:D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  <rowBreaks count="1" manualBreakCount="1">
    <brk id="1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SheetLayoutView="75" zoomScalePageLayoutView="0" workbookViewId="0" topLeftCell="A1">
      <selection activeCell="B10" sqref="B10:M11"/>
    </sheetView>
  </sheetViews>
  <sheetFormatPr defaultColWidth="9.00390625" defaultRowHeight="12.75"/>
  <cols>
    <col min="1" max="1" width="8.125" style="22" customWidth="1"/>
    <col min="2" max="2" width="4.875" style="33" customWidth="1"/>
    <col min="3" max="3" width="19.25390625" style="22" customWidth="1"/>
    <col min="4" max="4" width="12.875" style="22" customWidth="1"/>
    <col min="5" max="5" width="11.00390625" style="22" customWidth="1"/>
    <col min="6" max="6" width="10.375" style="22" customWidth="1"/>
    <col min="7" max="7" width="6.75390625" style="22" customWidth="1"/>
    <col min="8" max="10" width="7.25390625" style="22" customWidth="1"/>
    <col min="11" max="11" width="7.625" style="22" customWidth="1"/>
    <col min="12" max="12" width="11.625" style="34" customWidth="1"/>
    <col min="13" max="13" width="8.875" style="22" customWidth="1"/>
    <col min="14" max="14" width="11.00390625" style="22" customWidth="1"/>
    <col min="15" max="16384" width="9.125" style="22" customWidth="1"/>
  </cols>
  <sheetData>
    <row r="1" spans="1:12" ht="15">
      <c r="A1" s="20" t="s">
        <v>0</v>
      </c>
      <c r="B1" s="21"/>
      <c r="D1" s="20"/>
      <c r="E1" s="20"/>
      <c r="F1" s="20"/>
      <c r="G1" s="20"/>
      <c r="H1" s="23"/>
      <c r="I1" s="23"/>
      <c r="J1" s="23"/>
      <c r="K1" s="23"/>
      <c r="L1" s="24"/>
    </row>
    <row r="2" spans="1:12" ht="15">
      <c r="A2" s="20" t="s">
        <v>1</v>
      </c>
      <c r="B2" s="21"/>
      <c r="D2" s="20"/>
      <c r="E2" s="20"/>
      <c r="F2" s="20"/>
      <c r="G2" s="20"/>
      <c r="H2" s="23"/>
      <c r="I2" s="23"/>
      <c r="J2" s="23"/>
      <c r="K2" s="23"/>
      <c r="L2" s="24"/>
    </row>
    <row r="3" spans="1:12" ht="15">
      <c r="A3" s="20" t="s">
        <v>2</v>
      </c>
      <c r="B3" s="21"/>
      <c r="D3" s="20"/>
      <c r="E3" s="20" t="s">
        <v>19</v>
      </c>
      <c r="G3" s="20"/>
      <c r="K3" s="23"/>
      <c r="L3" s="24"/>
    </row>
    <row r="4" spans="1:14" ht="64.5" customHeight="1" thickBot="1">
      <c r="A4" s="121" t="s">
        <v>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26" customFormat="1" ht="49.5" thickBot="1">
      <c r="A5" s="77" t="s">
        <v>27</v>
      </c>
      <c r="B5" s="71" t="s">
        <v>8</v>
      </c>
      <c r="C5" s="62" t="s">
        <v>7</v>
      </c>
      <c r="D5" s="72" t="s">
        <v>24</v>
      </c>
      <c r="E5" s="73" t="s">
        <v>4</v>
      </c>
      <c r="F5" s="62" t="s">
        <v>9</v>
      </c>
      <c r="G5" s="74" t="s">
        <v>28</v>
      </c>
      <c r="H5" s="74" t="s">
        <v>29</v>
      </c>
      <c r="I5" s="74" t="s">
        <v>30</v>
      </c>
      <c r="J5" s="74" t="s">
        <v>31</v>
      </c>
      <c r="K5" s="74" t="s">
        <v>39</v>
      </c>
      <c r="L5" s="72" t="s">
        <v>3</v>
      </c>
      <c r="M5" s="75" t="s">
        <v>26</v>
      </c>
      <c r="N5" s="78" t="s">
        <v>25</v>
      </c>
    </row>
    <row r="6" spans="1:14" s="26" customFormat="1" ht="30" customHeight="1">
      <c r="A6" s="134">
        <v>1</v>
      </c>
      <c r="B6" s="79" t="s">
        <v>11</v>
      </c>
      <c r="C6" s="81" t="s">
        <v>6</v>
      </c>
      <c r="D6" s="119" t="s">
        <v>21</v>
      </c>
      <c r="E6" s="48" t="s">
        <v>85</v>
      </c>
      <c r="F6" s="29">
        <v>82.8</v>
      </c>
      <c r="G6" s="29"/>
      <c r="H6" s="29">
        <v>10</v>
      </c>
      <c r="I6" s="29">
        <v>10</v>
      </c>
      <c r="J6" s="29"/>
      <c r="K6" s="29"/>
      <c r="L6" s="29">
        <f>SUM(F6:K6)</f>
        <v>102.8</v>
      </c>
      <c r="M6" s="16"/>
      <c r="N6" s="88" t="s">
        <v>82</v>
      </c>
    </row>
    <row r="7" spans="1:14" s="26" customFormat="1" ht="30.75" customHeight="1">
      <c r="A7" s="135"/>
      <c r="B7" s="14" t="s">
        <v>15</v>
      </c>
      <c r="C7" s="8" t="s">
        <v>36</v>
      </c>
      <c r="D7" s="120"/>
      <c r="E7" s="45" t="s">
        <v>86</v>
      </c>
      <c r="F7" s="31">
        <v>87.7</v>
      </c>
      <c r="G7" s="31"/>
      <c r="H7" s="31"/>
      <c r="I7" s="31"/>
      <c r="J7" s="31"/>
      <c r="K7" s="31"/>
      <c r="L7" s="31">
        <f>SUM(F7:K7)</f>
        <v>87.7</v>
      </c>
      <c r="M7" s="11">
        <v>1</v>
      </c>
      <c r="N7" s="89"/>
    </row>
    <row r="8" spans="1:14" s="26" customFormat="1" ht="28.5" customHeight="1">
      <c r="A8" s="135"/>
      <c r="B8" s="14" t="s">
        <v>11</v>
      </c>
      <c r="C8" s="8" t="s">
        <v>6</v>
      </c>
      <c r="D8" s="120" t="s">
        <v>23</v>
      </c>
      <c r="E8" s="45" t="s">
        <v>87</v>
      </c>
      <c r="F8" s="31">
        <v>88</v>
      </c>
      <c r="G8" s="31"/>
      <c r="H8" s="31">
        <v>10</v>
      </c>
      <c r="I8" s="31">
        <v>10</v>
      </c>
      <c r="J8" s="31"/>
      <c r="K8" s="31"/>
      <c r="L8" s="31">
        <f>SUM(F8:K8)</f>
        <v>108</v>
      </c>
      <c r="M8" s="11"/>
      <c r="N8" s="89"/>
    </row>
    <row r="9" spans="1:14" s="26" customFormat="1" ht="28.5" customHeight="1">
      <c r="A9" s="135"/>
      <c r="B9" s="14" t="s">
        <v>15</v>
      </c>
      <c r="C9" s="8" t="s">
        <v>36</v>
      </c>
      <c r="D9" s="120"/>
      <c r="E9" s="45" t="s">
        <v>88</v>
      </c>
      <c r="F9" s="31">
        <v>95</v>
      </c>
      <c r="G9" s="31"/>
      <c r="H9" s="31"/>
      <c r="I9" s="31"/>
      <c r="J9" s="31"/>
      <c r="K9" s="31"/>
      <c r="L9" s="31">
        <f>SUM(F9:K9)</f>
        <v>95</v>
      </c>
      <c r="M9" s="11">
        <v>1</v>
      </c>
      <c r="N9" s="89"/>
    </row>
    <row r="10" spans="1:14" s="26" customFormat="1" ht="28.5" customHeight="1">
      <c r="A10" s="135"/>
      <c r="B10" s="100"/>
      <c r="C10" s="101"/>
      <c r="D10" s="131" t="s">
        <v>22</v>
      </c>
      <c r="E10" s="106"/>
      <c r="F10" s="103"/>
      <c r="G10" s="103"/>
      <c r="H10" s="103"/>
      <c r="I10" s="103"/>
      <c r="J10" s="103"/>
      <c r="K10" s="103"/>
      <c r="L10" s="103"/>
      <c r="M10" s="104"/>
      <c r="N10" s="89"/>
    </row>
    <row r="11" spans="1:14" s="26" customFormat="1" ht="28.5" customHeight="1" thickBot="1">
      <c r="A11" s="136"/>
      <c r="B11" s="95"/>
      <c r="C11" s="96"/>
      <c r="D11" s="132"/>
      <c r="E11" s="107"/>
      <c r="F11" s="98"/>
      <c r="G11" s="98"/>
      <c r="H11" s="98"/>
      <c r="I11" s="98"/>
      <c r="J11" s="98"/>
      <c r="K11" s="98"/>
      <c r="L11" s="98"/>
      <c r="M11" s="99"/>
      <c r="N11" s="133"/>
    </row>
    <row r="12" spans="1:14" s="26" customFormat="1" ht="30" customHeight="1">
      <c r="A12" s="134">
        <v>2</v>
      </c>
      <c r="B12" s="79" t="s">
        <v>13</v>
      </c>
      <c r="C12" s="27" t="s">
        <v>33</v>
      </c>
      <c r="D12" s="119" t="s">
        <v>21</v>
      </c>
      <c r="E12" s="48" t="s">
        <v>89</v>
      </c>
      <c r="F12" s="29">
        <v>81.7</v>
      </c>
      <c r="G12" s="29"/>
      <c r="H12" s="29"/>
      <c r="I12" s="29">
        <v>10</v>
      </c>
      <c r="J12" s="29">
        <v>10</v>
      </c>
      <c r="K12" s="29">
        <v>10</v>
      </c>
      <c r="L12" s="29">
        <f aca="true" t="shared" si="0" ref="L12:L17">SUM(F12:K12)</f>
        <v>111.7</v>
      </c>
      <c r="M12" s="16"/>
      <c r="N12" s="88" t="s">
        <v>71</v>
      </c>
    </row>
    <row r="13" spans="1:14" s="26" customFormat="1" ht="30.75" customHeight="1">
      <c r="A13" s="135"/>
      <c r="B13" s="14" t="s">
        <v>12</v>
      </c>
      <c r="C13" s="8" t="s">
        <v>43</v>
      </c>
      <c r="D13" s="120"/>
      <c r="E13" s="45" t="s">
        <v>90</v>
      </c>
      <c r="F13" s="31">
        <v>79.4</v>
      </c>
      <c r="G13" s="31"/>
      <c r="H13" s="31"/>
      <c r="I13" s="31"/>
      <c r="J13" s="31"/>
      <c r="K13" s="31"/>
      <c r="L13" s="31">
        <f t="shared" si="0"/>
        <v>79.4</v>
      </c>
      <c r="M13" s="11">
        <v>1</v>
      </c>
      <c r="N13" s="89"/>
    </row>
    <row r="14" spans="1:14" s="26" customFormat="1" ht="28.5" customHeight="1">
      <c r="A14" s="135"/>
      <c r="B14" s="14" t="s">
        <v>13</v>
      </c>
      <c r="C14" s="30" t="s">
        <v>33</v>
      </c>
      <c r="D14" s="120" t="s">
        <v>23</v>
      </c>
      <c r="E14" s="45" t="s">
        <v>91</v>
      </c>
      <c r="F14" s="31">
        <v>74.1</v>
      </c>
      <c r="G14" s="31"/>
      <c r="H14" s="31"/>
      <c r="I14" s="31"/>
      <c r="J14" s="31">
        <v>10</v>
      </c>
      <c r="K14" s="31"/>
      <c r="L14" s="31">
        <f t="shared" si="0"/>
        <v>84.1</v>
      </c>
      <c r="M14" s="11">
        <v>1</v>
      </c>
      <c r="N14" s="89"/>
    </row>
    <row r="15" spans="1:14" s="26" customFormat="1" ht="28.5" customHeight="1">
      <c r="A15" s="135"/>
      <c r="B15" s="14" t="s">
        <v>12</v>
      </c>
      <c r="C15" s="8" t="s">
        <v>43</v>
      </c>
      <c r="D15" s="120"/>
      <c r="E15" s="45" t="s">
        <v>92</v>
      </c>
      <c r="F15" s="31">
        <v>80.4</v>
      </c>
      <c r="G15" s="31"/>
      <c r="H15" s="31">
        <v>10</v>
      </c>
      <c r="I15" s="31"/>
      <c r="J15" s="31"/>
      <c r="K15" s="31"/>
      <c r="L15" s="31">
        <f t="shared" si="0"/>
        <v>90.4</v>
      </c>
      <c r="M15" s="11"/>
      <c r="N15" s="89"/>
    </row>
    <row r="16" spans="1:14" s="26" customFormat="1" ht="28.5" customHeight="1">
      <c r="A16" s="135"/>
      <c r="B16" s="14" t="s">
        <v>13</v>
      </c>
      <c r="C16" s="30" t="s">
        <v>33</v>
      </c>
      <c r="D16" s="120" t="s">
        <v>22</v>
      </c>
      <c r="E16" s="45" t="s">
        <v>93</v>
      </c>
      <c r="F16" s="31">
        <v>75.3</v>
      </c>
      <c r="G16" s="31"/>
      <c r="H16" s="31"/>
      <c r="I16" s="31"/>
      <c r="J16" s="31">
        <v>10</v>
      </c>
      <c r="K16" s="31">
        <v>10</v>
      </c>
      <c r="L16" s="31">
        <f t="shared" si="0"/>
        <v>95.3</v>
      </c>
      <c r="M16" s="11"/>
      <c r="N16" s="89"/>
    </row>
    <row r="17" spans="1:14" s="26" customFormat="1" ht="28.5" customHeight="1" thickBot="1">
      <c r="A17" s="136"/>
      <c r="B17" s="17" t="s">
        <v>12</v>
      </c>
      <c r="C17" s="18" t="s">
        <v>43</v>
      </c>
      <c r="D17" s="87"/>
      <c r="E17" s="61" t="s">
        <v>94</v>
      </c>
      <c r="F17" s="32">
        <v>79.8</v>
      </c>
      <c r="G17" s="32"/>
      <c r="H17" s="32"/>
      <c r="I17" s="32"/>
      <c r="J17" s="32"/>
      <c r="K17" s="32"/>
      <c r="L17" s="32">
        <f t="shared" si="0"/>
        <v>79.8</v>
      </c>
      <c r="M17" s="19">
        <v>1</v>
      </c>
      <c r="N17" s="133"/>
    </row>
    <row r="19" spans="2:14" s="34" customFormat="1" ht="52.5" customHeight="1">
      <c r="B19" s="35"/>
      <c r="C19" s="112" t="s">
        <v>83</v>
      </c>
      <c r="D19" s="112"/>
      <c r="E19" s="112"/>
      <c r="F19" s="112"/>
      <c r="G19" s="6"/>
      <c r="H19" s="112" t="s">
        <v>20</v>
      </c>
      <c r="I19" s="112"/>
      <c r="J19" s="112"/>
      <c r="K19" s="112"/>
      <c r="L19" s="112"/>
      <c r="M19" s="112"/>
      <c r="N19" s="112"/>
    </row>
  </sheetData>
  <sheetProtection/>
  <mergeCells count="13">
    <mergeCell ref="A4:N4"/>
    <mergeCell ref="D16:D17"/>
    <mergeCell ref="N6:N11"/>
    <mergeCell ref="N12:N17"/>
    <mergeCell ref="D6:D7"/>
    <mergeCell ref="D8:D9"/>
    <mergeCell ref="A6:A11"/>
    <mergeCell ref="A12:A17"/>
    <mergeCell ref="C19:F19"/>
    <mergeCell ref="H19:N19"/>
    <mergeCell ref="D10:D11"/>
    <mergeCell ref="D12:D13"/>
    <mergeCell ref="D14:D1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1">
      <selection activeCell="G18" sqref="G18"/>
    </sheetView>
  </sheetViews>
  <sheetFormatPr defaultColWidth="9.00390625" defaultRowHeight="12.75"/>
  <cols>
    <col min="1" max="1" width="8.125" style="22" customWidth="1"/>
    <col min="2" max="2" width="4.875" style="33" customWidth="1"/>
    <col min="3" max="3" width="19.25390625" style="22" customWidth="1"/>
    <col min="4" max="4" width="12.875" style="22" customWidth="1"/>
    <col min="5" max="5" width="11.00390625" style="22" customWidth="1"/>
    <col min="6" max="6" width="10.375" style="22" customWidth="1"/>
    <col min="7" max="7" width="6.75390625" style="22" customWidth="1"/>
    <col min="8" max="10" width="7.25390625" style="22" customWidth="1"/>
    <col min="11" max="11" width="7.625" style="22" customWidth="1"/>
    <col min="12" max="12" width="11.625" style="34" customWidth="1"/>
    <col min="13" max="13" width="8.875" style="22" customWidth="1"/>
    <col min="14" max="14" width="11.00390625" style="22" customWidth="1"/>
    <col min="15" max="16384" width="9.125" style="22" customWidth="1"/>
  </cols>
  <sheetData>
    <row r="1" spans="1:12" ht="15">
      <c r="A1" s="20" t="s">
        <v>0</v>
      </c>
      <c r="B1" s="21"/>
      <c r="D1" s="20"/>
      <c r="E1" s="20"/>
      <c r="F1" s="20"/>
      <c r="G1" s="20"/>
      <c r="H1" s="23"/>
      <c r="I1" s="23"/>
      <c r="J1" s="23"/>
      <c r="K1" s="23"/>
      <c r="L1" s="24"/>
    </row>
    <row r="2" spans="1:12" ht="15">
      <c r="A2" s="20" t="s">
        <v>1</v>
      </c>
      <c r="B2" s="21"/>
      <c r="D2" s="20"/>
      <c r="E2" s="20"/>
      <c r="F2" s="20"/>
      <c r="G2" s="20"/>
      <c r="H2" s="23"/>
      <c r="I2" s="23"/>
      <c r="J2" s="23"/>
      <c r="K2" s="23"/>
      <c r="L2" s="24"/>
    </row>
    <row r="3" spans="1:12" ht="15">
      <c r="A3" s="20" t="s">
        <v>2</v>
      </c>
      <c r="B3" s="21"/>
      <c r="D3" s="20"/>
      <c r="E3" s="20" t="s">
        <v>19</v>
      </c>
      <c r="G3" s="20"/>
      <c r="K3" s="23"/>
      <c r="L3" s="24"/>
    </row>
    <row r="4" spans="1:14" ht="64.5" customHeight="1" thickBot="1">
      <c r="A4" s="121" t="s">
        <v>95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26" customFormat="1" ht="49.5" thickBot="1">
      <c r="A5" s="77" t="s">
        <v>27</v>
      </c>
      <c r="B5" s="71" t="s">
        <v>8</v>
      </c>
      <c r="C5" s="62" t="s">
        <v>7</v>
      </c>
      <c r="D5" s="72" t="s">
        <v>24</v>
      </c>
      <c r="E5" s="73" t="s">
        <v>4</v>
      </c>
      <c r="F5" s="62" t="s">
        <v>9</v>
      </c>
      <c r="G5" s="74" t="s">
        <v>28</v>
      </c>
      <c r="H5" s="74" t="s">
        <v>29</v>
      </c>
      <c r="I5" s="74" t="s">
        <v>30</v>
      </c>
      <c r="J5" s="74" t="s">
        <v>31</v>
      </c>
      <c r="K5" s="74" t="s">
        <v>39</v>
      </c>
      <c r="L5" s="72" t="s">
        <v>3</v>
      </c>
      <c r="M5" s="75" t="s">
        <v>26</v>
      </c>
      <c r="N5" s="78" t="s">
        <v>25</v>
      </c>
    </row>
    <row r="6" spans="1:14" s="26" customFormat="1" ht="30" customHeight="1">
      <c r="A6" s="140">
        <v>1</v>
      </c>
      <c r="B6" s="79" t="s">
        <v>13</v>
      </c>
      <c r="C6" s="27" t="s">
        <v>33</v>
      </c>
      <c r="D6" s="119" t="s">
        <v>21</v>
      </c>
      <c r="E6" s="48" t="s">
        <v>89</v>
      </c>
      <c r="F6" s="29">
        <v>81.7</v>
      </c>
      <c r="G6" s="29"/>
      <c r="H6" s="29"/>
      <c r="I6" s="29">
        <v>10</v>
      </c>
      <c r="J6" s="29"/>
      <c r="K6" s="29"/>
      <c r="L6" s="29">
        <f>SUM(F6:K6)</f>
        <v>91.7</v>
      </c>
      <c r="M6" s="16"/>
      <c r="N6" s="138" t="s">
        <v>82</v>
      </c>
    </row>
    <row r="7" spans="1:14" s="26" customFormat="1" ht="30.75" customHeight="1">
      <c r="A7" s="141"/>
      <c r="B7" s="14" t="s">
        <v>11</v>
      </c>
      <c r="C7" s="8" t="s">
        <v>6</v>
      </c>
      <c r="D7" s="120"/>
      <c r="E7" s="45" t="s">
        <v>96</v>
      </c>
      <c r="F7" s="31">
        <v>83.9</v>
      </c>
      <c r="G7" s="31"/>
      <c r="H7" s="31"/>
      <c r="I7" s="31"/>
      <c r="J7" s="31"/>
      <c r="K7" s="31"/>
      <c r="L7" s="31">
        <f>SUM(F7:K7)</f>
        <v>83.9</v>
      </c>
      <c r="M7" s="11">
        <v>1</v>
      </c>
      <c r="N7" s="139"/>
    </row>
    <row r="8" spans="1:14" s="26" customFormat="1" ht="28.5" customHeight="1">
      <c r="A8" s="141"/>
      <c r="B8" s="14" t="s">
        <v>13</v>
      </c>
      <c r="C8" s="30" t="s">
        <v>33</v>
      </c>
      <c r="D8" s="120" t="s">
        <v>23</v>
      </c>
      <c r="E8" s="45" t="s">
        <v>85</v>
      </c>
      <c r="F8" s="31">
        <v>82.8</v>
      </c>
      <c r="G8" s="31"/>
      <c r="H8" s="31"/>
      <c r="I8" s="31">
        <v>10</v>
      </c>
      <c r="J8" s="31"/>
      <c r="K8" s="31">
        <v>10</v>
      </c>
      <c r="L8" s="31">
        <f>SUM(F8:K8)</f>
        <v>102.8</v>
      </c>
      <c r="M8" s="11"/>
      <c r="N8" s="139"/>
    </row>
    <row r="9" spans="1:14" s="26" customFormat="1" ht="28.5" customHeight="1">
      <c r="A9" s="141"/>
      <c r="B9" s="14" t="s">
        <v>11</v>
      </c>
      <c r="C9" s="8" t="s">
        <v>6</v>
      </c>
      <c r="D9" s="120"/>
      <c r="E9" s="45" t="s">
        <v>97</v>
      </c>
      <c r="F9" s="31">
        <v>86</v>
      </c>
      <c r="G9" s="31"/>
      <c r="H9" s="31"/>
      <c r="I9" s="31"/>
      <c r="J9" s="31"/>
      <c r="K9" s="31"/>
      <c r="L9" s="31">
        <f>SUM(F9:K9)</f>
        <v>86</v>
      </c>
      <c r="M9" s="11">
        <v>1</v>
      </c>
      <c r="N9" s="139"/>
    </row>
    <row r="10" spans="1:14" s="26" customFormat="1" ht="28.5" customHeight="1">
      <c r="A10" s="125"/>
      <c r="B10" s="90"/>
      <c r="C10" s="91"/>
      <c r="D10" s="137" t="s">
        <v>22</v>
      </c>
      <c r="E10" s="92"/>
      <c r="F10" s="93"/>
      <c r="G10" s="93"/>
      <c r="H10" s="93"/>
      <c r="I10" s="93"/>
      <c r="J10" s="93"/>
      <c r="K10" s="93"/>
      <c r="L10" s="93"/>
      <c r="M10" s="94"/>
      <c r="N10" s="114"/>
    </row>
    <row r="11" spans="1:14" s="26" customFormat="1" ht="28.5" customHeight="1" thickBot="1">
      <c r="A11" s="126"/>
      <c r="B11" s="95"/>
      <c r="C11" s="96"/>
      <c r="D11" s="123"/>
      <c r="E11" s="97"/>
      <c r="F11" s="98"/>
      <c r="G11" s="98"/>
      <c r="H11" s="98"/>
      <c r="I11" s="98"/>
      <c r="J11" s="98"/>
      <c r="K11" s="98"/>
      <c r="L11" s="98"/>
      <c r="M11" s="99"/>
      <c r="N11" s="115"/>
    </row>
    <row r="13" spans="2:14" s="34" customFormat="1" ht="52.5" customHeight="1">
      <c r="B13" s="35"/>
      <c r="C13" s="112" t="s">
        <v>83</v>
      </c>
      <c r="D13" s="112"/>
      <c r="E13" s="112"/>
      <c r="F13" s="112"/>
      <c r="G13" s="6"/>
      <c r="H13" s="112" t="s">
        <v>20</v>
      </c>
      <c r="I13" s="112"/>
      <c r="J13" s="112"/>
      <c r="K13" s="112"/>
      <c r="L13" s="112"/>
      <c r="M13" s="112"/>
      <c r="N13" s="112"/>
    </row>
  </sheetData>
  <sheetProtection/>
  <mergeCells count="8">
    <mergeCell ref="C13:F13"/>
    <mergeCell ref="H13:N13"/>
    <mergeCell ref="D10:D11"/>
    <mergeCell ref="A4:N4"/>
    <mergeCell ref="N6:N11"/>
    <mergeCell ref="D6:D7"/>
    <mergeCell ref="D8:D9"/>
    <mergeCell ref="A6:A11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75" zoomScaleSheetLayoutView="75" zoomScalePageLayoutView="0" workbookViewId="0" topLeftCell="A4">
      <selection activeCell="B10" sqref="B10:M11"/>
    </sheetView>
  </sheetViews>
  <sheetFormatPr defaultColWidth="9.00390625" defaultRowHeight="12.75"/>
  <cols>
    <col min="1" max="1" width="8.125" style="22" customWidth="1"/>
    <col min="2" max="2" width="4.875" style="33" customWidth="1"/>
    <col min="3" max="3" width="19.25390625" style="22" customWidth="1"/>
    <col min="4" max="4" width="12.875" style="22" customWidth="1"/>
    <col min="5" max="5" width="11.00390625" style="22" customWidth="1"/>
    <col min="6" max="6" width="10.375" style="22" customWidth="1"/>
    <col min="7" max="7" width="6.75390625" style="22" customWidth="1"/>
    <col min="8" max="10" width="7.25390625" style="22" customWidth="1"/>
    <col min="11" max="11" width="7.625" style="22" customWidth="1"/>
    <col min="12" max="12" width="11.625" style="34" customWidth="1"/>
    <col min="13" max="13" width="8.875" style="22" customWidth="1"/>
    <col min="14" max="14" width="11.00390625" style="22" customWidth="1"/>
    <col min="15" max="16" width="9.125" style="22" customWidth="1"/>
    <col min="17" max="17" width="28.75390625" style="22" customWidth="1"/>
    <col min="18" max="16384" width="9.125" style="22" customWidth="1"/>
  </cols>
  <sheetData>
    <row r="1" spans="1:12" ht="15">
      <c r="A1" s="20" t="s">
        <v>0</v>
      </c>
      <c r="B1" s="21"/>
      <c r="D1" s="20"/>
      <c r="E1" s="20"/>
      <c r="F1" s="20"/>
      <c r="G1" s="20"/>
      <c r="H1" s="23"/>
      <c r="I1" s="23"/>
      <c r="J1" s="23"/>
      <c r="K1" s="23"/>
      <c r="L1" s="24"/>
    </row>
    <row r="2" spans="1:12" ht="15">
      <c r="A2" s="20" t="s">
        <v>1</v>
      </c>
      <c r="B2" s="21"/>
      <c r="D2" s="20"/>
      <c r="E2" s="20"/>
      <c r="F2" s="20"/>
      <c r="G2" s="20"/>
      <c r="H2" s="23"/>
      <c r="I2" s="23"/>
      <c r="J2" s="23"/>
      <c r="K2" s="23"/>
      <c r="L2" s="24"/>
    </row>
    <row r="3" spans="1:12" ht="15">
      <c r="A3" s="20" t="s">
        <v>2</v>
      </c>
      <c r="B3" s="21"/>
      <c r="D3" s="20"/>
      <c r="E3" s="20" t="s">
        <v>19</v>
      </c>
      <c r="G3" s="20"/>
      <c r="K3" s="23"/>
      <c r="L3" s="24"/>
    </row>
    <row r="4" spans="1:18" ht="64.5" customHeight="1" thickBot="1">
      <c r="A4" s="121" t="s">
        <v>98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25"/>
      <c r="P4" s="25"/>
      <c r="Q4" s="25"/>
      <c r="R4" s="25"/>
    </row>
    <row r="5" spans="1:17" s="26" customFormat="1" ht="49.5" thickBot="1">
      <c r="A5" s="37" t="s">
        <v>27</v>
      </c>
      <c r="B5" s="38" t="s">
        <v>8</v>
      </c>
      <c r="C5" s="39" t="s">
        <v>7</v>
      </c>
      <c r="D5" s="40" t="s">
        <v>24</v>
      </c>
      <c r="E5" s="41" t="s">
        <v>4</v>
      </c>
      <c r="F5" s="39" t="s">
        <v>9</v>
      </c>
      <c r="G5" s="49" t="s">
        <v>28</v>
      </c>
      <c r="H5" s="49" t="s">
        <v>29</v>
      </c>
      <c r="I5" s="49" t="s">
        <v>30</v>
      </c>
      <c r="J5" s="49" t="s">
        <v>31</v>
      </c>
      <c r="K5" s="49" t="s">
        <v>39</v>
      </c>
      <c r="L5" s="40" t="s">
        <v>3</v>
      </c>
      <c r="M5" s="42" t="s">
        <v>26</v>
      </c>
      <c r="N5" s="43" t="s">
        <v>25</v>
      </c>
      <c r="P5" s="14" t="s">
        <v>10</v>
      </c>
      <c r="Q5" s="8" t="s">
        <v>43</v>
      </c>
    </row>
    <row r="6" spans="1:17" s="26" customFormat="1" ht="30" customHeight="1">
      <c r="A6" s="124">
        <v>1</v>
      </c>
      <c r="B6" s="79" t="s">
        <v>15</v>
      </c>
      <c r="C6" s="81" t="s">
        <v>36</v>
      </c>
      <c r="D6" s="128" t="s">
        <v>21</v>
      </c>
      <c r="E6" s="48" t="s">
        <v>99</v>
      </c>
      <c r="F6" s="29">
        <v>87.2</v>
      </c>
      <c r="G6" s="29"/>
      <c r="H6" s="29"/>
      <c r="I6" s="29"/>
      <c r="J6" s="29"/>
      <c r="K6" s="29">
        <v>10</v>
      </c>
      <c r="L6" s="29">
        <f>SUM(F6:K6)</f>
        <v>97.2</v>
      </c>
      <c r="M6" s="16"/>
      <c r="N6" s="113" t="s">
        <v>82</v>
      </c>
      <c r="P6" s="14" t="s">
        <v>11</v>
      </c>
      <c r="Q6" s="30" t="s">
        <v>33</v>
      </c>
    </row>
    <row r="7" spans="1:19" s="26" customFormat="1" ht="30.75" customHeight="1">
      <c r="A7" s="125"/>
      <c r="B7" s="14" t="s">
        <v>12</v>
      </c>
      <c r="C7" s="8" t="s">
        <v>43</v>
      </c>
      <c r="D7" s="117"/>
      <c r="E7" s="45" t="s">
        <v>100</v>
      </c>
      <c r="F7" s="31">
        <v>82.7</v>
      </c>
      <c r="G7" s="31"/>
      <c r="H7" s="31"/>
      <c r="I7" s="31"/>
      <c r="J7" s="31"/>
      <c r="K7" s="31"/>
      <c r="L7" s="31">
        <f>SUM(F7:K7)</f>
        <v>82.7</v>
      </c>
      <c r="M7" s="11">
        <v>1</v>
      </c>
      <c r="N7" s="114"/>
      <c r="P7" s="14" t="s">
        <v>12</v>
      </c>
      <c r="Q7" s="8" t="s">
        <v>38</v>
      </c>
      <c r="S7" s="28" t="s">
        <v>34</v>
      </c>
    </row>
    <row r="8" spans="1:17" s="26" customFormat="1" ht="28.5" customHeight="1">
      <c r="A8" s="125"/>
      <c r="B8" s="14" t="s">
        <v>15</v>
      </c>
      <c r="C8" s="8" t="s">
        <v>36</v>
      </c>
      <c r="D8" s="116" t="s">
        <v>23</v>
      </c>
      <c r="E8" s="45" t="s">
        <v>101</v>
      </c>
      <c r="F8" s="31">
        <v>88.8</v>
      </c>
      <c r="G8" s="31"/>
      <c r="H8" s="31">
        <v>10</v>
      </c>
      <c r="I8" s="31"/>
      <c r="J8" s="31"/>
      <c r="K8" s="31"/>
      <c r="L8" s="31">
        <f>SUM(F8:K8)</f>
        <v>98.8</v>
      </c>
      <c r="M8" s="11"/>
      <c r="N8" s="114"/>
      <c r="P8" s="14" t="s">
        <v>37</v>
      </c>
      <c r="Q8" s="8" t="s">
        <v>41</v>
      </c>
    </row>
    <row r="9" spans="1:17" s="26" customFormat="1" ht="28.5" customHeight="1">
      <c r="A9" s="125"/>
      <c r="B9" s="14" t="s">
        <v>12</v>
      </c>
      <c r="C9" s="8" t="s">
        <v>43</v>
      </c>
      <c r="D9" s="117"/>
      <c r="E9" s="45" t="s">
        <v>74</v>
      </c>
      <c r="F9" s="31">
        <v>86.3</v>
      </c>
      <c r="G9" s="31"/>
      <c r="H9" s="31"/>
      <c r="I9" s="31"/>
      <c r="J9" s="31"/>
      <c r="K9" s="31"/>
      <c r="L9" s="31">
        <f>SUM(F9:K9)</f>
        <v>86.3</v>
      </c>
      <c r="M9" s="11">
        <v>1</v>
      </c>
      <c r="N9" s="114"/>
      <c r="P9" s="14" t="s">
        <v>13</v>
      </c>
      <c r="Q9" s="8" t="s">
        <v>42</v>
      </c>
    </row>
    <row r="10" spans="1:17" s="26" customFormat="1" ht="28.5" customHeight="1">
      <c r="A10" s="125"/>
      <c r="B10" s="100"/>
      <c r="C10" s="101"/>
      <c r="D10" s="122" t="s">
        <v>22</v>
      </c>
      <c r="E10" s="102"/>
      <c r="F10" s="103"/>
      <c r="G10" s="103"/>
      <c r="H10" s="103"/>
      <c r="I10" s="103"/>
      <c r="J10" s="103"/>
      <c r="K10" s="103"/>
      <c r="L10" s="103"/>
      <c r="M10" s="104"/>
      <c r="N10" s="114"/>
      <c r="P10" s="14" t="s">
        <v>14</v>
      </c>
      <c r="Q10" s="8" t="s">
        <v>5</v>
      </c>
    </row>
    <row r="11" spans="1:17" s="26" customFormat="1" ht="28.5" customHeight="1" thickBot="1">
      <c r="A11" s="126"/>
      <c r="B11" s="95"/>
      <c r="C11" s="96"/>
      <c r="D11" s="123"/>
      <c r="E11" s="97"/>
      <c r="F11" s="98"/>
      <c r="G11" s="98"/>
      <c r="H11" s="98"/>
      <c r="I11" s="98"/>
      <c r="J11" s="98"/>
      <c r="K11" s="98"/>
      <c r="L11" s="98"/>
      <c r="M11" s="99"/>
      <c r="N11" s="115"/>
      <c r="P11" s="14" t="s">
        <v>15</v>
      </c>
      <c r="Q11" s="8" t="s">
        <v>35</v>
      </c>
    </row>
    <row r="12" spans="16:19" ht="28.5">
      <c r="P12" s="14" t="s">
        <v>16</v>
      </c>
      <c r="Q12" s="8" t="s">
        <v>6</v>
      </c>
      <c r="R12" s="26"/>
      <c r="S12" s="26"/>
    </row>
    <row r="13" spans="2:19" s="34" customFormat="1" ht="52.5" customHeight="1">
      <c r="B13" s="35"/>
      <c r="C13" s="112" t="s">
        <v>83</v>
      </c>
      <c r="D13" s="112"/>
      <c r="E13" s="112"/>
      <c r="F13" s="112"/>
      <c r="G13" s="6"/>
      <c r="H13" s="112" t="s">
        <v>20</v>
      </c>
      <c r="I13" s="112"/>
      <c r="J13" s="112"/>
      <c r="K13" s="112"/>
      <c r="L13" s="112"/>
      <c r="M13" s="112"/>
      <c r="N13" s="112"/>
      <c r="P13" s="14" t="s">
        <v>17</v>
      </c>
      <c r="Q13" s="8" t="s">
        <v>36</v>
      </c>
      <c r="R13" s="26"/>
      <c r="S13" s="26"/>
    </row>
    <row r="14" spans="16:19" ht="28.5">
      <c r="P14" s="14" t="s">
        <v>18</v>
      </c>
      <c r="Q14" s="36" t="s">
        <v>32</v>
      </c>
      <c r="R14" s="26"/>
      <c r="S14" s="26"/>
    </row>
    <row r="15" spans="16:19" ht="15">
      <c r="P15" s="14"/>
      <c r="Q15" s="36"/>
      <c r="R15" s="26"/>
      <c r="S15" s="26"/>
    </row>
  </sheetData>
  <sheetProtection/>
  <mergeCells count="8">
    <mergeCell ref="C13:F13"/>
    <mergeCell ref="H13:N13"/>
    <mergeCell ref="D10:D11"/>
    <mergeCell ref="A4:N4"/>
    <mergeCell ref="N6:N11"/>
    <mergeCell ref="D6:D7"/>
    <mergeCell ref="D8:D9"/>
    <mergeCell ref="A6:A11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Aleksey Ulanov</cp:lastModifiedBy>
  <cp:lastPrinted>2010-05-29T11:50:35Z</cp:lastPrinted>
  <dcterms:created xsi:type="dcterms:W3CDTF">2006-09-11T12:03:35Z</dcterms:created>
  <dcterms:modified xsi:type="dcterms:W3CDTF">2010-06-22T18:19:47Z</dcterms:modified>
  <cp:category/>
  <cp:version/>
  <cp:contentType/>
  <cp:contentStatus/>
</cp:coreProperties>
</file>